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95" windowWidth="12660" windowHeight="10425" activeTab="0"/>
  </bookViews>
  <sheets>
    <sheet name="월별인구현황(외국인포함)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<sst xmlns="http://schemas.openxmlformats.org/spreadsheetml/2006/main" count="18" uniqueCount="18">
  <si>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한  국  인
(주민등록인구)</t>
  </si>
  <si>
    <t>소계</t>
  </si>
  <si>
    <t>남</t>
  </si>
  <si>
    <t>여</t>
  </si>
  <si>
    <t>세대수</t>
  </si>
  <si>
    <t>합  계</t>
  </si>
  <si>
    <t>읍 면
동 별</t>
  </si>
  <si>
    <t xml:space="preserve">남해군 </t>
  </si>
  <si>
    <t>남해읍</t>
  </si>
  <si>
    <t>이동면</t>
  </si>
  <si>
    <t>상주면</t>
  </si>
  <si>
    <t>삼동면</t>
  </si>
  <si>
    <t>미조면</t>
  </si>
  <si>
    <t>남면</t>
  </si>
  <si>
    <t>서면</t>
  </si>
  <si>
    <t>고현면</t>
  </si>
  <si>
    <t>설천면</t>
  </si>
  <si>
    <t>창선면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</si>
</sst>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0_-;\-* #,##0.00_-;_-* &quot;-&quot;_-;_-@_-"/>
    <numFmt numFmtId="178" formatCode="#,##0\ "/>
    <numFmt numFmtId="179" formatCode="#,##0.00\ "/>
    <numFmt numFmtId="180" formatCode="0_ "/>
  </numFmts>
  <fonts count="4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2"/>
      <name val="굴림체"/>
      <family val="3"/>
    </font>
    <font>
      <sz val="12"/>
      <name val="굴림체"/>
      <family val="3"/>
    </font>
    <font>
      <sz val="8"/>
      <name val="맑은 고딕"/>
      <family val="3"/>
    </font>
    <font>
      <b/>
      <sz val="10"/>
      <name val="바탕체"/>
      <family val="1"/>
    </font>
    <font>
      <sz val="11"/>
      <name val="바탕체"/>
      <family val="1"/>
    </font>
    <font>
      <sz val="8"/>
      <name val="돋움"/>
      <family val="3"/>
    </font>
    <font>
      <sz val="10"/>
      <name val="굴림체"/>
      <family val="3"/>
    </font>
    <font>
      <sz val="8"/>
      <name val="바탕"/>
      <family val="1"/>
    </font>
    <font>
      <sz val="11"/>
      <name val="굴림체"/>
      <family val="3"/>
    </font>
    <font>
      <b/>
      <sz val="11"/>
      <color indexed="8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체"/>
      <family val="3"/>
    </font>
    <font>
      <sz val="20"/>
      <color indexed="8"/>
      <name val="휴먼옛체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41" fontId="7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77" fontId="3" fillId="33" borderId="11" xfId="48" applyNumberFormat="1" applyFont="1" applyFill="1" applyBorder="1" applyAlignment="1">
      <alignment horizontal="center" vertical="center"/>
    </xf>
    <xf numFmtId="41" fontId="11" fillId="33" borderId="11" xfId="48" applyFont="1" applyFill="1" applyBorder="1" applyAlignment="1">
      <alignment vertical="center" wrapText="1"/>
    </xf>
    <xf numFmtId="41" fontId="12" fillId="33" borderId="11" xfId="48" applyFont="1" applyFill="1" applyBorder="1" applyAlignment="1">
      <alignment vertical="center" wrapText="1"/>
    </xf>
    <xf numFmtId="41" fontId="12" fillId="0" borderId="12" xfId="48" applyFont="1" applyBorder="1" applyAlignment="1">
      <alignment vertical="center"/>
    </xf>
    <xf numFmtId="178" fontId="47" fillId="0" borderId="11" xfId="0" applyNumberFormat="1" applyFont="1" applyBorder="1" applyAlignment="1">
      <alignment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76200</xdr:rowOff>
    </xdr:from>
    <xdr:to>
      <xdr:col>4</xdr:col>
      <xdr:colOff>390525</xdr:colOff>
      <xdr:row>2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552450" y="76200"/>
          <a:ext cx="5000625" cy="4095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2016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9</a:t>
          </a:r>
          <a:r>
            <a:rPr lang="en-US" cap="none" sz="2000" b="0" i="0" u="none" baseline="0">
              <a:solidFill>
                <a:srgbClr val="000000"/>
              </a:solidFill>
            </a:rPr>
            <a:t>월말 인구 및 세대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14.421875" style="2" customWidth="1"/>
    <col min="2" max="2" width="21.00390625" style="5" customWidth="1"/>
    <col min="3" max="4" width="21.00390625" style="2" customWidth="1"/>
    <col min="5" max="5" width="12.140625" style="2" customWidth="1"/>
    <col min="6" max="16384" width="9.00390625" style="2" customWidth="1"/>
  </cols>
  <sheetData>
    <row r="1" spans="1:5" ht="13.5">
      <c r="A1" s="1"/>
      <c r="B1" s="3"/>
      <c r="C1" s="1"/>
      <c r="D1" s="1"/>
      <c r="E1" s="1"/>
    </row>
    <row r="2" spans="1:5" ht="13.5">
      <c r="A2" s="3"/>
      <c r="B2" s="3"/>
      <c r="C2" s="3"/>
      <c r="D2" s="3"/>
      <c r="E2" s="3"/>
    </row>
    <row r="3" spans="1:5" ht="13.5">
      <c r="A3" s="3"/>
      <c r="B3" s="3"/>
      <c r="C3" s="3"/>
      <c r="D3" s="3"/>
      <c r="E3" s="3"/>
    </row>
    <row r="4" spans="1:5" ht="13.5">
      <c r="A4" s="3"/>
      <c r="B4" s="3"/>
      <c r="C4" s="3"/>
      <c r="D4" s="3"/>
      <c r="E4" s="3"/>
    </row>
    <row r="5" spans="1:5" ht="16.5" customHeight="1">
      <c r="A5" s="7" t="s">
        <v>7</v>
      </c>
      <c r="B5" s="9"/>
      <c r="C5" s="4"/>
      <c r="D5" s="4"/>
      <c r="E5" s="4"/>
    </row>
    <row r="6" spans="1:5" s="5" customFormat="1" ht="38.25" customHeight="1">
      <c r="A6" s="18" t="s">
        <v>6</v>
      </c>
      <c r="B6" s="17" t="s">
        <v>0</v>
      </c>
      <c r="C6" s="20"/>
      <c r="D6" s="20"/>
      <c r="E6" s="21"/>
    </row>
    <row r="7" spans="1:5" s="5" customFormat="1" ht="28.5" customHeight="1">
      <c r="A7" s="19"/>
      <c r="B7" s="10" t="s">
        <v>1</v>
      </c>
      <c r="C7" s="10" t="s">
        <v>2</v>
      </c>
      <c r="D7" s="10" t="s">
        <v>3</v>
      </c>
      <c r="E7" s="10" t="s">
        <v>4</v>
      </c>
    </row>
    <row r="8" spans="1:6" ht="30" customHeight="1">
      <c r="A8" s="12" t="s">
        <v>5</v>
      </c>
      <c r="B8" s="14">
        <f>C8+D8</f>
        <v>45299</v>
      </c>
      <c r="C8" s="13">
        <f>SUM(C9:C18)</f>
        <v>21635</v>
      </c>
      <c r="D8" s="13">
        <f>SUM(D9:D18)</f>
        <v>23664</v>
      </c>
      <c r="E8" s="13">
        <f>SUM(E9:E18)</f>
        <v>22162</v>
      </c>
      <c r="F8" s="6"/>
    </row>
    <row r="9" spans="1:5" ht="24" customHeight="1">
      <c r="A9" s="11" t="s">
        <v>8</v>
      </c>
      <c r="B9" s="15">
        <f>C9+D9</f>
        <v>13343</v>
      </c>
      <c r="C9" s="16">
        <v>6504</v>
      </c>
      <c r="D9" s="16">
        <v>6839</v>
      </c>
      <c r="E9" s="16">
        <v>5637</v>
      </c>
    </row>
    <row r="10" spans="1:5" ht="24" customHeight="1">
      <c r="A10" s="10" t="s">
        <v>9</v>
      </c>
      <c r="B10" s="15">
        <f aca="true" t="shared" si="0" ref="B10:B18">C10+D10</f>
        <v>4136</v>
      </c>
      <c r="C10" s="16">
        <v>1983</v>
      </c>
      <c r="D10" s="16">
        <v>2153</v>
      </c>
      <c r="E10" s="16">
        <v>2107</v>
      </c>
    </row>
    <row r="11" spans="1:5" ht="24" customHeight="1">
      <c r="A11" s="10" t="s">
        <v>10</v>
      </c>
      <c r="B11" s="15">
        <f t="shared" si="0"/>
        <v>1746</v>
      </c>
      <c r="C11" s="16">
        <v>834</v>
      </c>
      <c r="D11" s="16">
        <v>912</v>
      </c>
      <c r="E11" s="16">
        <v>904</v>
      </c>
    </row>
    <row r="12" spans="1:6" ht="24" customHeight="1">
      <c r="A12" s="10" t="s">
        <v>11</v>
      </c>
      <c r="B12" s="15">
        <f t="shared" si="0"/>
        <v>4034</v>
      </c>
      <c r="C12" s="16">
        <v>1936</v>
      </c>
      <c r="D12" s="16">
        <v>2098</v>
      </c>
      <c r="E12" s="16">
        <v>2111</v>
      </c>
      <c r="F12" s="8"/>
    </row>
    <row r="13" spans="1:5" ht="24" customHeight="1">
      <c r="A13" s="10" t="s">
        <v>12</v>
      </c>
      <c r="B13" s="15">
        <f t="shared" si="0"/>
        <v>2624</v>
      </c>
      <c r="C13" s="16">
        <v>1337</v>
      </c>
      <c r="D13" s="16">
        <v>1287</v>
      </c>
      <c r="E13" s="16">
        <v>1274</v>
      </c>
    </row>
    <row r="14" spans="1:6" ht="24" customHeight="1">
      <c r="A14" s="10" t="s">
        <v>13</v>
      </c>
      <c r="B14" s="15">
        <f t="shared" si="0"/>
        <v>3788</v>
      </c>
      <c r="C14" s="16">
        <v>1731</v>
      </c>
      <c r="D14" s="16">
        <v>2057</v>
      </c>
      <c r="E14" s="16">
        <v>2076</v>
      </c>
      <c r="F14" s="8"/>
    </row>
    <row r="15" spans="1:5" ht="24" customHeight="1">
      <c r="A15" s="10" t="s">
        <v>14</v>
      </c>
      <c r="B15" s="15">
        <f t="shared" si="0"/>
        <v>2900</v>
      </c>
      <c r="C15" s="16">
        <v>1351</v>
      </c>
      <c r="D15" s="16">
        <v>1549</v>
      </c>
      <c r="E15" s="16">
        <v>1539</v>
      </c>
    </row>
    <row r="16" spans="1:5" ht="24" customHeight="1">
      <c r="A16" s="10" t="s">
        <v>15</v>
      </c>
      <c r="B16" s="15">
        <f t="shared" si="0"/>
        <v>3810</v>
      </c>
      <c r="C16" s="16">
        <v>1777</v>
      </c>
      <c r="D16" s="16">
        <v>2033</v>
      </c>
      <c r="E16" s="16">
        <v>1930</v>
      </c>
    </row>
    <row r="17" spans="1:5" ht="24" customHeight="1">
      <c r="A17" s="10" t="s">
        <v>16</v>
      </c>
      <c r="B17" s="15">
        <f t="shared" si="0"/>
        <v>3144</v>
      </c>
      <c r="C17" s="16">
        <v>1471</v>
      </c>
      <c r="D17" s="16">
        <v>1673</v>
      </c>
      <c r="E17" s="16">
        <v>1619</v>
      </c>
    </row>
    <row r="18" spans="1:5" ht="24" customHeight="1">
      <c r="A18" s="10" t="s">
        <v>17</v>
      </c>
      <c r="B18" s="15">
        <f t="shared" si="0"/>
        <v>5774</v>
      </c>
      <c r="C18" s="16">
        <v>2711</v>
      </c>
      <c r="D18" s="16">
        <v>3063</v>
      </c>
      <c r="E18" s="16">
        <v>2965</v>
      </c>
    </row>
  </sheetData>
  <sheetProtection/>
  <mergeCells count="2">
    <mergeCell ref="A6:A7"/>
    <mergeCell ref="B6:E6"/>
  </mergeCells>
  <printOptions/>
  <pageMargins left="0.8267716535433072" right="0.5905511811023623" top="0.8267716535433072" bottom="0.4724409448818898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경남도청</dc:creator>
  <cp:keywords/>
  <dc:description/>
  <cp:lastModifiedBy>1</cp:lastModifiedBy>
  <cp:lastPrinted>2016-10-14T06:54:54Z</cp:lastPrinted>
  <dcterms:created xsi:type="dcterms:W3CDTF">2009-12-11T08:44:30Z</dcterms:created>
  <dcterms:modified xsi:type="dcterms:W3CDTF">2016-10-19T05:26:14Z</dcterms:modified>
  <cp:category/>
  <cp:version/>
  <cp:contentType/>
  <cp:contentStatus/>
</cp:coreProperties>
</file>